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85" windowWidth="14805" windowHeight="7830"/>
  </bookViews>
  <sheets>
    <sheet name="1кв" sheetId="22" r:id="rId1"/>
  </sheets>
  <definedNames>
    <definedName name="_edn1" localSheetId="0">'1кв'!$A$72</definedName>
    <definedName name="_edn2" localSheetId="0">'1кв'!$A$74</definedName>
    <definedName name="_edn3" localSheetId="0">'1кв'!$A$75</definedName>
    <definedName name="_edn4" localSheetId="0">'1кв'!$A$76</definedName>
    <definedName name="_ednref1" localSheetId="0">'1кв'!#REF!</definedName>
    <definedName name="_ednref2" localSheetId="0">'1кв'!$A$45</definedName>
    <definedName name="_ednref3" localSheetId="0">'1кв'!$D$44</definedName>
    <definedName name="_ednref4" localSheetId="0">'1кв'!$D$45</definedName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F21" i="22" l="1"/>
  <c r="E23" i="22" s="1"/>
  <c r="E24" i="22" l="1"/>
  <c r="E28" i="22" s="1"/>
  <c r="B48" i="22" s="1"/>
  <c r="B49" i="22" l="1"/>
</calcChain>
</file>

<file path=xl/sharedStrings.xml><?xml version="1.0" encoding="utf-8"?>
<sst xmlns="http://schemas.openxmlformats.org/spreadsheetml/2006/main" count="58" uniqueCount="53">
  <si>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</si>
  <si>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</si>
  <si>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</si>
  <si>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</si>
  <si>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</si>
  <si>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</si>
  <si>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</si>
  <si>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</si>
  <si>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</si>
  <si>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</si>
  <si>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</si>
  <si>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</si>
  <si>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</si>
  <si>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</si>
  <si>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</si>
  <si>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</si>
  <si>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</si>
  <si>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</si>
  <si>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</si>
  <si>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</si>
  <si>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</si>
  <si>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</si>
  <si>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</si>
  <si>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</si>
  <si>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</si>
  <si>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240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</si>
  <si>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Самойленко Ольги Александровны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</si>
  <si>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28.03.2015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</si>
  <si>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</si>
  <si>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</si>
  <si>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</si>
  <si>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</si>
  <si>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</si>
  <si>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Самойленко О.А.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</si>
  <si>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</si>
  <si>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</si>
  <si>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</si>
  <si>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</si>
  <si>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 -339,2</t>
  </si>
  <si>
    <t xml:space="preserve">определена приложением № 9 к договору </t>
  </si>
  <si>
    <t>Расходы по содержанию и тек. ремонту</t>
  </si>
  <si>
    <t>Остаток на начало квартала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</si>
  <si>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</si>
  <si>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</si>
  <si>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</si>
  <si>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</si>
  <si>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- 1466,1</t>
  </si>
  <si>
    <t>за 1 квартал 2025 года</t>
  </si>
  <si>
    <t>31.03.2025 г.</t>
  </si>
  <si>
    <t>Опиловка тополей (2шт) (смета)</t>
  </si>
  <si>
    <t>март</t>
  </si>
  <si>
    <t xml:space="preserve">           2. Всего за период с "01" 01 2025 г. по "31" 03 2025 г. выполнено работ (оказано услуг) на общую сумму сто пятьдесят две тысячи шестьсот восемьдесят девять  рубля 98 копеек.</t>
  </si>
  <si>
    <t>Предъявлено населению 158433,78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</si>
</sst>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0" fontId="4" fillId="0" borderId="0" xfId="0" applyFont="1" applyAlignment="1"/>
    <xf numFmtId="0" fontId="12" fillId="0" borderId="0" xfId="0" applyFont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34" zoomScaleSheetLayoutView="100" workbookViewId="0">
      <selection activeCell="H48" sqref="H4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ht="15" customHeight="1" x14ac:dyDescent="0.25">
      <c r="A3" s="47" t="s">
        <v>47</v>
      </c>
      <c r="B3" s="47"/>
      <c r="C3" s="47"/>
      <c r="D3" s="47"/>
      <c r="E3" s="47"/>
    </row>
    <row r="4" spans="1:5" s="1" customFormat="1" ht="17.25" customHeight="1" x14ac:dyDescent="0.25">
      <c r="A4" s="24" t="s">
        <v>13</v>
      </c>
      <c r="B4" s="4"/>
      <c r="C4" s="4"/>
      <c r="D4" s="27"/>
      <c r="E4" s="26" t="s">
        <v>48</v>
      </c>
    </row>
    <row r="5" spans="1:5" ht="8.25" customHeight="1" x14ac:dyDescent="0.25">
      <c r="A5" s="30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43" t="s">
        <v>1</v>
      </c>
      <c r="B8" s="43"/>
      <c r="C8" s="43"/>
      <c r="D8" s="43"/>
      <c r="E8" s="43"/>
    </row>
    <row r="9" spans="1:5" ht="7.5" customHeight="1" x14ac:dyDescent="0.25">
      <c r="A9" s="40"/>
      <c r="B9" s="40"/>
      <c r="C9" s="40"/>
      <c r="D9" s="40"/>
      <c r="E9" s="40"/>
    </row>
    <row r="10" spans="1:5" x14ac:dyDescent="0.25">
      <c r="A10" s="36" t="s">
        <v>26</v>
      </c>
      <c r="B10" s="36"/>
      <c r="C10" s="36"/>
      <c r="D10" s="36"/>
      <c r="E10" s="36"/>
    </row>
    <row r="11" spans="1:5" ht="22.5" customHeight="1" x14ac:dyDescent="0.25">
      <c r="A11" s="41" t="s">
        <v>14</v>
      </c>
      <c r="B11" s="42"/>
      <c r="C11" s="42"/>
      <c r="D11" s="42"/>
      <c r="E11" s="42"/>
    </row>
    <row r="12" spans="1:5" ht="30.75" customHeight="1" x14ac:dyDescent="0.25">
      <c r="A12" s="36" t="s">
        <v>27</v>
      </c>
      <c r="B12" s="36"/>
      <c r="C12" s="36"/>
      <c r="D12" s="36"/>
      <c r="E12" s="36"/>
    </row>
    <row r="13" spans="1:5" x14ac:dyDescent="0.25">
      <c r="A13" s="43" t="s">
        <v>15</v>
      </c>
      <c r="B13" s="40"/>
      <c r="C13" s="40"/>
      <c r="D13" s="40"/>
      <c r="E13" s="40"/>
    </row>
    <row r="14" spans="1:5" x14ac:dyDescent="0.25">
      <c r="A14" s="36" t="s">
        <v>22</v>
      </c>
      <c r="B14" s="36"/>
      <c r="C14" s="36"/>
      <c r="D14" s="36"/>
      <c r="E14" s="36"/>
    </row>
    <row r="15" spans="1:5" ht="11.25" customHeight="1" x14ac:dyDescent="0.25">
      <c r="A15" s="43" t="s">
        <v>2</v>
      </c>
      <c r="B15" s="40"/>
      <c r="C15" s="40"/>
      <c r="D15" s="40"/>
      <c r="E15" s="40"/>
    </row>
    <row r="16" spans="1:5" x14ac:dyDescent="0.25">
      <c r="A16" s="36" t="s">
        <v>44</v>
      </c>
      <c r="B16" s="36"/>
      <c r="C16" s="36"/>
      <c r="D16" s="36"/>
      <c r="E16" s="36"/>
    </row>
    <row r="17" spans="1:7" ht="10.5" customHeight="1" x14ac:dyDescent="0.25">
      <c r="A17" s="43" t="s">
        <v>16</v>
      </c>
      <c r="B17" s="40"/>
      <c r="C17" s="40"/>
      <c r="D17" s="40"/>
      <c r="E17" s="40"/>
    </row>
    <row r="18" spans="1:7" ht="30.75" customHeight="1" x14ac:dyDescent="0.25">
      <c r="A18" s="36" t="s">
        <v>17</v>
      </c>
      <c r="B18" s="36"/>
      <c r="C18" s="36"/>
      <c r="D18" s="36"/>
      <c r="E18" s="36"/>
    </row>
    <row r="19" spans="1:7" ht="63.75" customHeight="1" x14ac:dyDescent="0.25">
      <c r="A19" s="36" t="s">
        <v>28</v>
      </c>
      <c r="B19" s="36"/>
      <c r="C19" s="36"/>
      <c r="D19" s="36"/>
      <c r="E19" s="36"/>
    </row>
    <row r="20" spans="1:7" ht="33.75" customHeight="1" x14ac:dyDescent="0.25">
      <c r="A20" s="34" t="s">
        <v>29</v>
      </c>
      <c r="B20" s="34"/>
      <c r="C20" s="34"/>
      <c r="D20" s="34"/>
      <c r="E20" s="34"/>
    </row>
    <row r="21" spans="1:7" x14ac:dyDescent="0.25">
      <c r="A21" s="34"/>
      <c r="B21" s="34"/>
      <c r="C21" s="34"/>
      <c r="D21" s="34"/>
      <c r="E21" s="34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43</v>
      </c>
      <c r="B23" s="8" t="s">
        <v>39</v>
      </c>
      <c r="C23" s="3" t="s">
        <v>4</v>
      </c>
      <c r="D23" s="3">
        <v>17.72</v>
      </c>
      <c r="E23" s="7">
        <f>D23*F21*G21</f>
        <v>95969.747999999992</v>
      </c>
    </row>
    <row r="24" spans="1:7" x14ac:dyDescent="0.25">
      <c r="A24" s="6" t="s">
        <v>42</v>
      </c>
      <c r="B24" s="8" t="s">
        <v>23</v>
      </c>
      <c r="C24" s="3" t="s">
        <v>4</v>
      </c>
      <c r="D24" s="3">
        <v>4.68</v>
      </c>
      <c r="E24" s="7">
        <f>D24*F21*G21</f>
        <v>25346.412</v>
      </c>
    </row>
    <row r="25" spans="1:7" x14ac:dyDescent="0.25">
      <c r="A25" s="6" t="s">
        <v>30</v>
      </c>
      <c r="B25" s="8" t="s">
        <v>31</v>
      </c>
      <c r="C25" s="3" t="s">
        <v>32</v>
      </c>
      <c r="D25" s="21"/>
      <c r="E25" s="22">
        <v>196.12</v>
      </c>
    </row>
    <row r="26" spans="1:7" x14ac:dyDescent="0.25">
      <c r="A26" s="32" t="s">
        <v>49</v>
      </c>
      <c r="B26" s="8" t="s">
        <v>50</v>
      </c>
      <c r="C26" s="3" t="s">
        <v>32</v>
      </c>
      <c r="D26" s="21"/>
      <c r="E26" s="22">
        <v>31177.7</v>
      </c>
    </row>
    <row r="27" spans="1:7" x14ac:dyDescent="0.25">
      <c r="A27" s="14"/>
      <c r="B27" s="23"/>
      <c r="C27" s="3"/>
      <c r="D27" s="25"/>
      <c r="E27" s="22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152689.97999999998</v>
      </c>
    </row>
    <row r="29" spans="1:7" ht="14.25" customHeight="1" x14ac:dyDescent="0.25"/>
    <row r="30" spans="1:7" ht="30" customHeight="1" x14ac:dyDescent="0.25">
      <c r="A30" s="35" t="s">
        <v>51</v>
      </c>
      <c r="B30" s="35"/>
      <c r="C30" s="35"/>
      <c r="D30" s="35"/>
      <c r="E30" s="35"/>
    </row>
    <row r="31" spans="1:7" ht="30" customHeight="1" x14ac:dyDescent="0.25">
      <c r="A31" s="36" t="s">
        <v>21</v>
      </c>
      <c r="B31" s="36"/>
      <c r="C31" s="36"/>
      <c r="D31" s="36"/>
      <c r="E31" s="36"/>
    </row>
    <row r="32" spans="1:7" x14ac:dyDescent="0.25">
      <c r="A32" s="36" t="s">
        <v>20</v>
      </c>
      <c r="B32" s="36"/>
      <c r="C32" s="36"/>
      <c r="D32" s="36"/>
      <c r="E32" s="36"/>
    </row>
    <row r="33" spans="1:5" ht="31.5" customHeight="1" x14ac:dyDescent="0.25">
      <c r="A33" s="36" t="s">
        <v>34</v>
      </c>
      <c r="B33" s="36"/>
      <c r="C33" s="36"/>
      <c r="D33" s="36"/>
      <c r="E33" s="36"/>
    </row>
    <row r="34" spans="1:5" x14ac:dyDescent="0.25">
      <c r="A34" s="36" t="s">
        <v>18</v>
      </c>
      <c r="B34" s="36"/>
      <c r="C34" s="36"/>
      <c r="D34" s="36"/>
      <c r="E34" s="36"/>
    </row>
    <row r="35" spans="1:5" x14ac:dyDescent="0.25">
      <c r="A35" s="37" t="s">
        <v>5</v>
      </c>
      <c r="B35" s="37"/>
      <c r="C35" s="37"/>
      <c r="D35" s="37"/>
      <c r="E35" s="37"/>
    </row>
    <row r="36" spans="1:5" x14ac:dyDescent="0.25">
      <c r="A36" s="36" t="s">
        <v>18</v>
      </c>
      <c r="B36" s="36"/>
      <c r="C36" s="36"/>
      <c r="D36" s="36"/>
      <c r="E36" s="36"/>
    </row>
    <row r="37" spans="1:5" x14ac:dyDescent="0.25">
      <c r="A37" s="38" t="s">
        <v>45</v>
      </c>
      <c r="B37" s="38"/>
      <c r="C37" s="38"/>
      <c r="D37" s="38"/>
      <c r="E37" s="38"/>
    </row>
    <row r="38" spans="1:5" ht="11.25" customHeight="1" x14ac:dyDescent="0.25">
      <c r="B38" s="39" t="s">
        <v>19</v>
      </c>
      <c r="C38" s="39"/>
      <c r="D38" s="39"/>
      <c r="E38" s="5" t="s">
        <v>6</v>
      </c>
    </row>
    <row r="39" spans="1:5" x14ac:dyDescent="0.25">
      <c r="A39" s="29"/>
      <c r="B39" s="29"/>
      <c r="C39" s="29"/>
      <c r="D39" s="29"/>
      <c r="E39" s="29"/>
    </row>
    <row r="40" spans="1:5" ht="24" customHeight="1" x14ac:dyDescent="0.25">
      <c r="A40" s="38" t="s">
        <v>33</v>
      </c>
      <c r="B40" s="38"/>
      <c r="C40" s="38"/>
      <c r="D40" s="38"/>
      <c r="E40" s="38"/>
    </row>
    <row r="41" spans="1:5" ht="16.5" customHeight="1" x14ac:dyDescent="0.25">
      <c r="B41" s="33" t="s">
        <v>19</v>
      </c>
      <c r="C41" s="33"/>
      <c r="D41" s="33"/>
      <c r="E41" s="5" t="s">
        <v>6</v>
      </c>
    </row>
    <row r="42" spans="1:5" ht="16.5" customHeight="1" x14ac:dyDescent="0.25">
      <c r="A42" s="28" t="s">
        <v>46</v>
      </c>
      <c r="B42" s="31"/>
      <c r="C42" s="31"/>
      <c r="D42" s="31"/>
      <c r="E42" s="5"/>
    </row>
    <row r="43" spans="1:5" ht="16.5" customHeight="1" x14ac:dyDescent="0.25">
      <c r="A43" s="28" t="s">
        <v>38</v>
      </c>
      <c r="B43" s="31"/>
      <c r="C43" s="31"/>
      <c r="D43" s="31"/>
      <c r="E43" s="5"/>
    </row>
    <row r="44" spans="1:5" x14ac:dyDescent="0.25">
      <c r="A44" s="13" t="s">
        <v>35</v>
      </c>
    </row>
    <row r="45" spans="1:5" x14ac:dyDescent="0.25">
      <c r="A45" s="2" t="s">
        <v>41</v>
      </c>
      <c r="B45" s="17">
        <v>176469.84</v>
      </c>
    </row>
    <row r="46" spans="1:5" x14ac:dyDescent="0.25">
      <c r="A46" s="15" t="s">
        <v>52</v>
      </c>
      <c r="B46" s="18"/>
    </row>
    <row r="47" spans="1:5" x14ac:dyDescent="0.25">
      <c r="A47" s="2" t="s">
        <v>36</v>
      </c>
      <c r="B47" s="18">
        <v>182648.6</v>
      </c>
    </row>
    <row r="48" spans="1:5" ht="27.75" x14ac:dyDescent="0.25">
      <c r="A48" s="16" t="s">
        <v>40</v>
      </c>
      <c r="B48" s="18">
        <f>E28</f>
        <v>152689.97999999998</v>
      </c>
    </row>
    <row r="49" spans="1:2" x14ac:dyDescent="0.25">
      <c r="A49" s="13" t="s">
        <v>37</v>
      </c>
      <c r="B49" s="19">
        <f>B45+B47-B48</f>
        <v>206428.46000000002</v>
      </c>
    </row>
    <row r="51" spans="1:2" x14ac:dyDescent="0.25">
      <c r="B51" s="2">
        <v>176469.84</v>
      </c>
    </row>
  </sheetData>
  <mergeCells count="30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1кв</vt:lpstr>
      <vt:lpstr>'1кв'!_edn1</vt:lpstr>
      <vt:lpstr>'1кв'!_edn2</vt:lpstr>
      <vt:lpstr>'1кв'!_edn3</vt:lpstr>
      <vt:lpstr>'1кв'!_edn4</vt:lpstr>
      <vt:lpstr>'1кв'!_ednref2</vt:lpstr>
      <vt:lpstr>'1кв'!_ednref3</vt:lpstr>
      <vt:lpstr>'1кв'!_ednref4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2025-04-25T06:53:31Z</dcterms:modified>
</cp:coreProperties>
</file>